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X:\jkougen.jp\forest-therapy\application\"/>
    </mc:Choice>
  </mc:AlternateContent>
  <xr:revisionPtr revIDLastSave="0" documentId="13_ncr:1_{1DF53216-28A0-41C5-8D6C-C6751B9FB2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1 (2)" sheetId="2" r:id="rId2"/>
  </sheets>
  <definedNames>
    <definedName name="_xlnm.Print_Area" localSheetId="0">Sheet1!$A$1:$W$39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3" i="1" l="1"/>
  <c r="S31" i="1"/>
  <c r="M30" i="1"/>
  <c r="G30" i="1"/>
  <c r="S29" i="1" l="1"/>
  <c r="S35" i="1" s="1"/>
</calcChain>
</file>

<file path=xl/sharedStrings.xml><?xml version="1.0" encoding="utf-8"?>
<sst xmlns="http://schemas.openxmlformats.org/spreadsheetml/2006/main" count="304" uniqueCount="95">
  <si>
    <t>神石高原町　森林セラピー®　申込用紙</t>
    <rPh sb="0" eb="1">
      <t>ジン</t>
    </rPh>
    <rPh sb="1" eb="2">
      <t>セキ</t>
    </rPh>
    <rPh sb="2" eb="4">
      <t>コウゲン</t>
    </rPh>
    <rPh sb="4" eb="5">
      <t>チョウ</t>
    </rPh>
    <rPh sb="14" eb="16">
      <t>モウシコミ</t>
    </rPh>
    <rPh sb="16" eb="18">
      <t>ヨウシ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</si>
  <si>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</si>
  <si>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</si>
  <si>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</si>
  <si>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</si>
  <si>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体験希望日</t>
    <rPh sb="0" eb="2">
      <t>タイケン</t>
    </rPh>
    <rPh sb="2" eb="4">
      <t>キボウ</t>
    </rPh>
    <rPh sb="4" eb="5">
      <t>ビ</t>
    </rPh>
    <phoneticPr fontId="1"/>
  </si>
  <si>
    <t>曜日</t>
    <rPh sb="0" eb="2">
      <t>ヨウビ</t>
    </rPh>
    <phoneticPr fontId="1"/>
  </si>
  <si>
    <t>申込日</t>
    <rPh sb="0" eb="2">
      <t>モウシコミ</t>
    </rPh>
    <rPh sb="2" eb="3">
      <t>ビ</t>
    </rPh>
    <phoneticPr fontId="1"/>
  </si>
  <si>
    <t>代表者</t>
    <rPh sb="0" eb="3">
      <t>ダイヒョウシャ</t>
    </rPh>
    <phoneticPr fontId="1"/>
  </si>
  <si>
    <t>ふりがな</t>
    <phoneticPr fontId="1"/>
  </si>
  <si>
    <t>お名前</t>
    <rPh sb="1" eb="3">
      <t>ナマエ</t>
    </rPh>
    <phoneticPr fontId="1"/>
  </si>
  <si>
    <t>ご住所</t>
    <rPh sb="1" eb="3">
      <t>ジュウショ</t>
    </rPh>
    <phoneticPr fontId="1"/>
  </si>
  <si>
    <t>〒</t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</si>
  <si>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</si>
  <si>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</si>
  <si>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メールアドレス</t>
    <phoneticPr fontId="1"/>
  </si>
  <si>
    <t>希望エリア</t>
    <phoneticPr fontId="1"/>
  </si>
  <si>
    <t>仙養ヶ原エリア</t>
    <phoneticPr fontId="1"/>
  </si>
  <si>
    <t>帝釈峡・神龍湖エリア</t>
    <phoneticPr fontId="1"/>
  </si>
  <si>
    <t>希望開始時間</t>
    <phoneticPr fontId="1"/>
  </si>
  <si>
    <t>午前</t>
    <phoneticPr fontId="1"/>
  </si>
  <si>
    <t>午後</t>
    <phoneticPr fontId="1"/>
  </si>
  <si>
    <t>時</t>
    <phoneticPr fontId="1"/>
  </si>
  <si>
    <t>分</t>
    <phoneticPr fontId="1"/>
  </si>
  <si>
    <t>～</t>
    <phoneticPr fontId="1"/>
  </si>
  <si>
    <t>※セラピーの所要時間は約3.5時間程度かかります</t>
    <phoneticPr fontId="1"/>
  </si>
  <si>
    <t>森林セラピーの利用歴</t>
    <phoneticPr fontId="1"/>
  </si>
  <si>
    <t>初めて　　・　　２回目　　・　　３回目以上　　　（他森林セラピー基地含む）</t>
    <phoneticPr fontId="1"/>
  </si>
  <si>
    <t>メンタルヘルス</t>
    <phoneticPr fontId="1"/>
  </si>
  <si>
    <t>今回の森林セラピーに望むもの　　　　　　　　　　（複数回答可）</t>
    <phoneticPr fontId="1"/>
  </si>
  <si>
    <t>動植物観察</t>
    <phoneticPr fontId="1"/>
  </si>
  <si>
    <t>運動不足解消</t>
    <phoneticPr fontId="1"/>
  </si>
  <si>
    <t>観光</t>
    <phoneticPr fontId="1"/>
  </si>
  <si>
    <t>その他（</t>
    <phoneticPr fontId="1"/>
  </si>
  <si>
    <t>）</t>
    <phoneticPr fontId="1"/>
  </si>
  <si>
    <t>参加者</t>
    <phoneticPr fontId="1"/>
  </si>
  <si>
    <t>男</t>
    <phoneticPr fontId="1"/>
  </si>
  <si>
    <t>女</t>
    <phoneticPr fontId="1"/>
  </si>
  <si>
    <t>歳</t>
    <phoneticPr fontId="1"/>
  </si>
  <si>
    <t>氏名</t>
    <phoneticPr fontId="1"/>
  </si>
  <si>
    <t>１組目</t>
    <phoneticPr fontId="1"/>
  </si>
  <si>
    <t>２組目</t>
    <phoneticPr fontId="1"/>
  </si>
  <si>
    <t>３組目</t>
    <phoneticPr fontId="1"/>
  </si>
  <si>
    <t>ガイド</t>
    <phoneticPr fontId="1"/>
  </si>
  <si>
    <t>名</t>
    <phoneticPr fontId="1"/>
  </si>
  <si>
    <t>ガイドの人数×6,000円</t>
    <phoneticPr fontId="1"/>
  </si>
  <si>
    <t>参加者の人数×500円</t>
    <phoneticPr fontId="1"/>
  </si>
  <si>
    <t>+</t>
    <phoneticPr fontId="1"/>
  </si>
  <si>
    <t>円</t>
    <phoneticPr fontId="1"/>
  </si>
  <si>
    <t>合計</t>
    <phoneticPr fontId="1"/>
  </si>
  <si>
    <t>オプション</t>
    <phoneticPr fontId="1"/>
  </si>
  <si>
    <t>セラピードック</t>
    <phoneticPr fontId="1"/>
  </si>
  <si>
    <t>頭</t>
    <phoneticPr fontId="1"/>
  </si>
  <si>
    <t>（セラピードックは仙養ヶ原エリアのみのオプションです）</t>
    <phoneticPr fontId="1"/>
  </si>
  <si>
    <t>×</t>
    <phoneticPr fontId="1"/>
  </si>
  <si>
    <t>1,500円</t>
    <phoneticPr fontId="1"/>
  </si>
  <si>
    <t>小計</t>
    <phoneticPr fontId="1"/>
  </si>
  <si>
    <t>セラピー弁当　　　　　　　　　　「さんばいさん」　　　　　　　　　　　　申し込み</t>
    <phoneticPr fontId="1"/>
  </si>
  <si>
    <t>注文数</t>
    <phoneticPr fontId="1"/>
  </si>
  <si>
    <t>個</t>
    <phoneticPr fontId="1"/>
  </si>
  <si>
    <t>1,000円</t>
    <phoneticPr fontId="1"/>
  </si>
  <si>
    <t>備考</t>
    <phoneticPr fontId="1"/>
  </si>
  <si>
    <t>森林セラピーの性質上、ガイド１名に対し６名様までを推奨しております。　　　　　　　　　　その他希望がございましたら下の備考欄に記入ください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</si>
  <si>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料金</t>
    </r>
    <r>
      <rPr>
        <sz val="11"/>
        <color theme="1"/>
        <rFont val="ＭＳ Ｐゴシック"/>
        <family val="2"/>
        <charset val="128"/>
        <scheme val="minor"/>
      </rPr>
      <t>　　　　　　　　　　　　　（料金にはガイド料・保険料・おやつ代が含まれています）</t>
    </r>
    <phoneticPr fontId="1"/>
  </si>
  <si>
    <t>セラピー弁当は５個以上から注文を受け付けます</t>
    <phoneticPr fontId="1"/>
  </si>
  <si>
    <t>　 集合場所は仙養ヶ原エリアは仙養ヶ原ふれあいの里　帝釈・神龍湖エリアは帝釈峡スコラ高原スパイス館前です。</t>
    <phoneticPr fontId="1"/>
  </si>
  <si>
    <t>※なるべく１週間前までにお申し込みください。　</t>
    <phoneticPr fontId="1"/>
  </si>
  <si>
    <t>黄色い部分のご記入をお願いします</t>
    <phoneticPr fontId="1"/>
  </si>
  <si>
    <t>該当するところに〇を置いてください</t>
    <phoneticPr fontId="1"/>
  </si>
  <si>
    <t>足りない場合はコピーをお願いします</t>
    <phoneticPr fontId="1"/>
  </si>
  <si>
    <t>※セラピーの所要時間は約3時間程度かかります</t>
    <phoneticPr fontId="1"/>
  </si>
  <si>
    <t>小計</t>
    <phoneticPr fontId="1"/>
  </si>
  <si>
    <t>ガイド</t>
    <phoneticPr fontId="1"/>
  </si>
  <si>
    <t>円</t>
    <phoneticPr fontId="1"/>
  </si>
  <si>
    <t>参加者</t>
    <phoneticPr fontId="1"/>
  </si>
  <si>
    <t>頭</t>
    <phoneticPr fontId="1"/>
  </si>
  <si>
    <t>×</t>
    <phoneticPr fontId="1"/>
  </si>
  <si>
    <t>1,500円</t>
    <phoneticPr fontId="1"/>
  </si>
  <si>
    <t>注文数</t>
    <phoneticPr fontId="1"/>
  </si>
  <si>
    <t>セラピー弁当は５個以上から注文を受け付けます</t>
    <phoneticPr fontId="1"/>
  </si>
  <si>
    <t>名</t>
    <phoneticPr fontId="1"/>
  </si>
  <si>
    <t>参加者</t>
    <phoneticPr fontId="1"/>
  </si>
  <si>
    <t>ガイドの人数×6,000円</t>
    <phoneticPr fontId="1"/>
  </si>
  <si>
    <t>+</t>
    <phoneticPr fontId="1"/>
  </si>
  <si>
    <t>参加者の人数×500円</t>
    <phoneticPr fontId="1"/>
  </si>
  <si>
    <t>小計</t>
    <phoneticPr fontId="1"/>
  </si>
  <si>
    <t>ガイド</t>
    <phoneticPr fontId="1"/>
  </si>
  <si>
    <t>個</t>
    <phoneticPr fontId="1"/>
  </si>
  <si>
    <t>×</t>
    <phoneticPr fontId="1"/>
  </si>
  <si>
    <t>合計</t>
    <phoneticPr fontId="1"/>
  </si>
  <si>
    <t>セラピードッグ</t>
    <phoneticPr fontId="1"/>
  </si>
  <si>
    <t>（セラピードッグは仙養ヶ原エリアのみのオプションです）</t>
    <phoneticPr fontId="1"/>
  </si>
  <si>
    <t>令和</t>
    <rPh sb="0" eb="2">
      <t>レイワ</t>
    </rPh>
    <phoneticPr fontId="1"/>
  </si>
  <si>
    <t>1,100円</t>
    <rPh sb="5" eb="6">
      <t>エン</t>
    </rPh>
    <phoneticPr fontId="1"/>
  </si>
  <si>
    <t>　 集合場所は神石高原ティアガルテン（仙養ヶ原）、帝釈峡スコラ高原（帝釈の森ロード）トレイルセンターしんりゅう湖（神龍湖畔こみち）です</t>
    <rPh sb="37" eb="38">
      <t>モリ</t>
    </rPh>
    <rPh sb="55" eb="56">
      <t>コ</t>
    </rPh>
    <rPh sb="57" eb="60">
      <t>シンリュウコ</t>
    </rPh>
    <rPh sb="60" eb="61">
      <t>ハン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</si>
</sst>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AR P丸ゴシック体M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AR P丸ゴシック体E"/>
      <family val="3"/>
      <charset val="128"/>
    </font>
    <font>
      <sz val="18"/>
      <name val="AR P丸ゴシック体E"/>
      <family val="3"/>
      <charset val="128"/>
    </font>
    <font>
      <sz val="8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2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6" xfId="0" applyBorder="1" applyAlignment="1">
      <alignment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0" fontId="0" fillId="0" borderId="3" xfId="0" quotePrefix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8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>
      <alignment vertical="center"/>
    </xf>
    <xf numFmtId="0" fontId="15" fillId="2" borderId="29" xfId="0" applyFont="1" applyFill="1" applyBorder="1">
      <alignment vertical="center"/>
    </xf>
    <xf numFmtId="0" fontId="14" fillId="0" borderId="29" xfId="0" applyFont="1" applyBorder="1">
      <alignment vertical="center"/>
    </xf>
    <xf numFmtId="0" fontId="14" fillId="0" borderId="30" xfId="0" applyFont="1" applyBorder="1">
      <alignment vertical="center"/>
    </xf>
    <xf numFmtId="0" fontId="14" fillId="0" borderId="28" xfId="0" applyFont="1" applyBorder="1">
      <alignment vertical="center"/>
    </xf>
    <xf numFmtId="0" fontId="14" fillId="0" borderId="31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3" xfId="0" quotePrefix="1" applyFont="1" applyBorder="1" applyAlignment="1">
      <alignment horizontal="center" vertical="center"/>
    </xf>
    <xf numFmtId="0" fontId="14" fillId="0" borderId="35" xfId="0" applyFont="1" applyBorder="1">
      <alignment vertical="center"/>
    </xf>
    <xf numFmtId="0" fontId="14" fillId="0" borderId="33" xfId="0" applyFont="1" applyBorder="1">
      <alignment vertical="center"/>
    </xf>
    <xf numFmtId="0" fontId="14" fillId="0" borderId="34" xfId="0" applyFont="1" applyBorder="1">
      <alignment vertical="center"/>
    </xf>
    <xf numFmtId="0" fontId="15" fillId="2" borderId="14" xfId="0" applyFont="1" applyFill="1" applyBorder="1">
      <alignment vertical="center"/>
    </xf>
    <xf numFmtId="0" fontId="14" fillId="0" borderId="36" xfId="0" applyFont="1" applyBorder="1">
      <alignment vertical="center"/>
    </xf>
    <xf numFmtId="0" fontId="14" fillId="0" borderId="17" xfId="0" applyFont="1" applyBorder="1">
      <alignment vertical="center"/>
    </xf>
    <xf numFmtId="0" fontId="14" fillId="0" borderId="16" xfId="0" applyFont="1" applyBorder="1">
      <alignment vertical="center"/>
    </xf>
    <xf numFmtId="0" fontId="0" fillId="0" borderId="0" xfId="0" applyAlignment="1">
      <alignment horizontal="left" vertical="center" shrinkToFit="1"/>
    </xf>
    <xf numFmtId="0" fontId="4" fillId="0" borderId="3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5" fontId="19" fillId="0" borderId="0" xfId="0" applyNumberFormat="1" applyFont="1" applyAlignment="1">
      <alignment horizontal="center"/>
    </xf>
    <xf numFmtId="5" fontId="19" fillId="0" borderId="17" xfId="0" applyNumberFormat="1" applyFont="1" applyBorder="1" applyAlignment="1">
      <alignment horizontal="center"/>
    </xf>
    <xf numFmtId="0" fontId="14" fillId="0" borderId="1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4" fillId="0" borderId="28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4" fillId="2" borderId="0" xfId="0" applyFont="1" applyFill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249636</xdr:colOff>
      <xdr:row>10</xdr:row>
      <xdr:rowOff>65485</xdr:rowOff>
    </xdr:from>
    <xdr:to>
      <xdr:col>23</xdr:col>
      <xdr:colOff>478236</xdr:colOff>
      <xdr:row>10</xdr:row>
      <xdr:rowOff>227410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91042" y="2248298"/>
          <a:ext cx="228600" cy="1619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254000</xdr:colOff>
      <xdr:row>8</xdr:row>
      <xdr:rowOff>186135</xdr:rowOff>
    </xdr:from>
    <xdr:to>
      <xdr:col>24</xdr:col>
      <xdr:colOff>406399</xdr:colOff>
      <xdr:row>9</xdr:row>
      <xdr:rowOff>235744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695406" y="1823244"/>
          <a:ext cx="837009" cy="2381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190500</xdr:colOff>
      <xdr:row>11</xdr:row>
      <xdr:rowOff>7540</xdr:rowOff>
    </xdr:from>
    <xdr:to>
      <xdr:col>23</xdr:col>
      <xdr:colOff>495299</xdr:colOff>
      <xdr:row>11</xdr:row>
      <xdr:rowOff>207565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31906" y="2507853"/>
          <a:ext cx="304799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190500</xdr:colOff>
      <xdr:row>12</xdr:row>
      <xdr:rowOff>76200</xdr:rowOff>
    </xdr:from>
    <xdr:to>
      <xdr:col>23</xdr:col>
      <xdr:colOff>495299</xdr:colOff>
      <xdr:row>12</xdr:row>
      <xdr:rowOff>276225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572375" y="2905125"/>
          <a:ext cx="304799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161926</xdr:colOff>
      <xdr:row>16</xdr:row>
      <xdr:rowOff>66675</xdr:rowOff>
    </xdr:from>
    <xdr:to>
      <xdr:col>23</xdr:col>
      <xdr:colOff>390526</xdr:colOff>
      <xdr:row>16</xdr:row>
      <xdr:rowOff>295275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543801" y="4143375"/>
          <a:ext cx="228600" cy="2286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200026</xdr:colOff>
      <xdr:row>18</xdr:row>
      <xdr:rowOff>28575</xdr:rowOff>
    </xdr:from>
    <xdr:to>
      <xdr:col>23</xdr:col>
      <xdr:colOff>428626</xdr:colOff>
      <xdr:row>18</xdr:row>
      <xdr:rowOff>257175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581901" y="4733925"/>
          <a:ext cx="228600" cy="2286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209551</xdr:colOff>
      <xdr:row>20</xdr:row>
      <xdr:rowOff>66675</xdr:rowOff>
    </xdr:from>
    <xdr:to>
      <xdr:col>23</xdr:col>
      <xdr:colOff>438151</xdr:colOff>
      <xdr:row>20</xdr:row>
      <xdr:rowOff>295275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591426" y="5400675"/>
          <a:ext cx="228600" cy="2286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190501</xdr:colOff>
      <xdr:row>22</xdr:row>
      <xdr:rowOff>76200</xdr:rowOff>
    </xdr:from>
    <xdr:to>
      <xdr:col>23</xdr:col>
      <xdr:colOff>419101</xdr:colOff>
      <xdr:row>22</xdr:row>
      <xdr:rowOff>304800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572376" y="6038850"/>
          <a:ext cx="228600" cy="2286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219076</xdr:colOff>
      <xdr:row>24</xdr:row>
      <xdr:rowOff>57150</xdr:rowOff>
    </xdr:from>
    <xdr:to>
      <xdr:col>23</xdr:col>
      <xdr:colOff>447676</xdr:colOff>
      <xdr:row>24</xdr:row>
      <xdr:rowOff>285750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600951" y="6648450"/>
          <a:ext cx="228600" cy="2286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209551</xdr:colOff>
      <xdr:row>26</xdr:row>
      <xdr:rowOff>66675</xdr:rowOff>
    </xdr:from>
    <xdr:to>
      <xdr:col>23</xdr:col>
      <xdr:colOff>438151</xdr:colOff>
      <xdr:row>26</xdr:row>
      <xdr:rowOff>295275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591426" y="7286625"/>
          <a:ext cx="228600" cy="2286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8"/>
  <sheetViews>
    <sheetView tabSelected="1" view="pageBreakPreview" topLeftCell="A19" zoomScale="96" zoomScaleNormal="100" zoomScaleSheetLayoutView="96" workbookViewId="0">
      <selection activeCell="A38" sqref="A38:W38"/>
    </sheetView>
  </sheetViews>
  <sheetFormatPr defaultRowHeight="13.5" x14ac:dyDescent="0.15"/>
  <cols>
    <col min="1" max="4" width="4.125" customWidth="1"/>
    <col min="5" max="5" width="4.875" customWidth="1"/>
    <col min="6" max="10" width="4.125" customWidth="1"/>
    <col min="11" max="11" width="4.75" customWidth="1"/>
    <col min="12" max="12" width="4.125" customWidth="1"/>
    <col min="13" max="13" width="4.5" customWidth="1"/>
    <col min="14" max="22" width="4.125" customWidth="1"/>
    <col min="23" max="23" width="4.375" customWidth="1"/>
  </cols>
  <sheetData>
    <row r="1" spans="1:31" ht="19.5" x14ac:dyDescent="0.1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31" ht="10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31" ht="13.5" customHeight="1" x14ac:dyDescent="0.15">
      <c r="N3" t="s">
        <v>7</v>
      </c>
      <c r="P3" s="129"/>
      <c r="Q3" s="129"/>
      <c r="R3" s="129"/>
      <c r="S3" s="3" t="s">
        <v>2</v>
      </c>
      <c r="T3" s="30"/>
      <c r="U3" s="3" t="s">
        <v>3</v>
      </c>
      <c r="V3" s="30"/>
      <c r="W3" s="3" t="s">
        <v>4</v>
      </c>
      <c r="Y3" s="130" t="s">
        <v>67</v>
      </c>
      <c r="Z3" s="130"/>
      <c r="AA3" s="130"/>
      <c r="AB3" s="130"/>
      <c r="AC3" s="130"/>
      <c r="AD3" s="130"/>
      <c r="AE3" s="130"/>
    </row>
    <row r="4" spans="1:31" ht="13.5" customHeight="1" x14ac:dyDescent="0.15">
      <c r="M4" s="4"/>
      <c r="N4" s="4"/>
      <c r="O4" s="3"/>
      <c r="P4" s="3"/>
      <c r="Q4" s="3"/>
      <c r="R4" s="3"/>
      <c r="S4" s="3"/>
      <c r="T4" s="3"/>
      <c r="U4" s="3"/>
      <c r="Y4" s="130"/>
      <c r="Z4" s="130"/>
      <c r="AA4" s="130"/>
      <c r="AB4" s="130"/>
      <c r="AC4" s="130"/>
      <c r="AD4" s="130"/>
      <c r="AE4" s="130"/>
    </row>
    <row r="5" spans="1:31" ht="21" customHeight="1" x14ac:dyDescent="0.15">
      <c r="A5" s="115" t="s">
        <v>5</v>
      </c>
      <c r="B5" s="116"/>
      <c r="C5" s="116"/>
      <c r="D5" s="117"/>
      <c r="E5" s="7" t="s">
        <v>92</v>
      </c>
      <c r="F5" s="31"/>
      <c r="G5" s="9" t="s">
        <v>2</v>
      </c>
      <c r="H5" s="31"/>
      <c r="I5" s="9" t="s">
        <v>3</v>
      </c>
      <c r="J5" s="31"/>
      <c r="K5" s="9" t="s">
        <v>4</v>
      </c>
      <c r="L5" s="31"/>
      <c r="M5" s="9" t="s">
        <v>6</v>
      </c>
      <c r="N5" s="9"/>
      <c r="O5" s="9"/>
      <c r="P5" s="9"/>
      <c r="Q5" s="9"/>
      <c r="R5" s="9"/>
      <c r="S5" s="9"/>
      <c r="T5" s="9"/>
      <c r="U5" s="9"/>
      <c r="V5" s="9"/>
      <c r="W5" s="10"/>
      <c r="Y5" s="130"/>
      <c r="Z5" s="130"/>
      <c r="AA5" s="130"/>
      <c r="AB5" s="130"/>
      <c r="AC5" s="130"/>
      <c r="AD5" s="130"/>
      <c r="AE5" s="130"/>
    </row>
    <row r="6" spans="1:31" ht="14.25" customHeight="1" x14ac:dyDescent="0.15">
      <c r="A6" s="110" t="s">
        <v>8</v>
      </c>
      <c r="B6" s="110"/>
      <c r="C6" s="110"/>
      <c r="D6" s="110"/>
      <c r="E6" s="67" t="s">
        <v>10</v>
      </c>
      <c r="F6" s="113"/>
      <c r="G6" s="113"/>
      <c r="H6" s="113"/>
      <c r="I6" s="113"/>
      <c r="J6" s="113"/>
      <c r="K6" s="65" t="s">
        <v>11</v>
      </c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7"/>
    </row>
    <row r="7" spans="1:31" ht="12.75" customHeight="1" x14ac:dyDescent="0.15">
      <c r="A7" s="110"/>
      <c r="B7" s="110"/>
      <c r="C7" s="110"/>
      <c r="D7" s="110"/>
      <c r="E7" s="118" t="s">
        <v>9</v>
      </c>
      <c r="F7" s="119"/>
      <c r="G7" s="123"/>
      <c r="H7" s="123"/>
      <c r="I7" s="123"/>
      <c r="J7" s="124"/>
      <c r="K7" s="11" t="s">
        <v>12</v>
      </c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9"/>
    </row>
    <row r="8" spans="1:31" ht="24.75" customHeight="1" x14ac:dyDescent="0.15">
      <c r="A8" s="110"/>
      <c r="B8" s="110"/>
      <c r="C8" s="110"/>
      <c r="D8" s="110"/>
      <c r="E8" s="120"/>
      <c r="F8" s="121"/>
      <c r="G8" s="121"/>
      <c r="H8" s="121"/>
      <c r="I8" s="121"/>
      <c r="J8" s="122"/>
      <c r="K8" s="70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2"/>
    </row>
    <row r="9" spans="1:31" ht="15" customHeight="1" x14ac:dyDescent="0.15">
      <c r="A9" s="115" t="s">
        <v>13</v>
      </c>
      <c r="B9" s="116"/>
      <c r="C9" s="116"/>
      <c r="D9" s="117"/>
      <c r="E9" s="7" t="s">
        <v>14</v>
      </c>
      <c r="F9" s="125"/>
      <c r="G9" s="125"/>
      <c r="H9" s="125"/>
      <c r="I9" s="125"/>
      <c r="J9" s="125"/>
      <c r="K9" s="66" t="s">
        <v>15</v>
      </c>
      <c r="L9" s="66"/>
      <c r="M9" s="66"/>
      <c r="N9" s="125"/>
      <c r="O9" s="125"/>
      <c r="P9" s="125"/>
      <c r="Q9" s="125"/>
      <c r="R9" s="125"/>
      <c r="S9" s="125"/>
      <c r="T9" s="125"/>
      <c r="U9" s="125"/>
      <c r="V9" s="125"/>
      <c r="W9" s="126"/>
    </row>
    <row r="10" spans="1:31" ht="28.5" customHeight="1" x14ac:dyDescent="0.15">
      <c r="A10" s="115" t="s">
        <v>16</v>
      </c>
      <c r="B10" s="116"/>
      <c r="C10" s="116"/>
      <c r="D10" s="117"/>
      <c r="E10" s="65" t="s">
        <v>17</v>
      </c>
      <c r="F10" s="66"/>
      <c r="G10" s="66"/>
      <c r="H10" s="66"/>
      <c r="I10" s="66"/>
      <c r="J10" s="66"/>
      <c r="K10" s="66" t="s">
        <v>18</v>
      </c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7"/>
      <c r="Z10" s="32" t="s">
        <v>68</v>
      </c>
    </row>
    <row r="11" spans="1:31" ht="24.75" customHeight="1" x14ac:dyDescent="0.15">
      <c r="A11" s="115" t="s">
        <v>19</v>
      </c>
      <c r="B11" s="116"/>
      <c r="C11" s="116"/>
      <c r="D11" s="117"/>
      <c r="E11" s="7" t="s">
        <v>20</v>
      </c>
      <c r="F11" s="9" t="s">
        <v>21</v>
      </c>
      <c r="G11" s="9"/>
      <c r="H11" s="31"/>
      <c r="I11" s="9" t="s">
        <v>22</v>
      </c>
      <c r="J11" s="31"/>
      <c r="K11" s="9" t="s">
        <v>23</v>
      </c>
      <c r="L11" s="9" t="s">
        <v>24</v>
      </c>
      <c r="M11" s="9"/>
      <c r="N11" s="127" t="s">
        <v>70</v>
      </c>
      <c r="O11" s="127"/>
      <c r="P11" s="127"/>
      <c r="Q11" s="127"/>
      <c r="R11" s="127"/>
      <c r="S11" s="127"/>
      <c r="T11" s="127"/>
      <c r="U11" s="127"/>
      <c r="V11" s="127"/>
      <c r="W11" s="128"/>
      <c r="Z11" s="33" t="s">
        <v>69</v>
      </c>
    </row>
    <row r="12" spans="1:31" ht="24.75" customHeight="1" x14ac:dyDescent="0.15">
      <c r="A12" s="140" t="s">
        <v>26</v>
      </c>
      <c r="B12" s="141"/>
      <c r="C12" s="141"/>
      <c r="D12" s="142"/>
      <c r="E12" s="65" t="s">
        <v>27</v>
      </c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7"/>
    </row>
    <row r="13" spans="1:31" ht="24" customHeight="1" x14ac:dyDescent="0.15">
      <c r="A13" s="149" t="s">
        <v>29</v>
      </c>
      <c r="B13" s="150"/>
      <c r="C13" s="150"/>
      <c r="D13" s="151"/>
      <c r="E13" s="12"/>
      <c r="F13" s="13" t="s">
        <v>28</v>
      </c>
      <c r="G13" s="13"/>
      <c r="H13" s="13"/>
      <c r="I13" s="13"/>
      <c r="J13" s="13" t="s">
        <v>30</v>
      </c>
      <c r="K13" s="13"/>
      <c r="L13" s="13"/>
      <c r="M13" s="13"/>
      <c r="N13" s="13" t="s">
        <v>31</v>
      </c>
      <c r="O13" s="13"/>
      <c r="P13" s="13"/>
      <c r="Q13" s="13"/>
      <c r="R13" s="13" t="s">
        <v>32</v>
      </c>
      <c r="S13" s="13"/>
      <c r="T13" s="13"/>
      <c r="U13" s="13"/>
      <c r="V13" s="13"/>
      <c r="W13" s="14"/>
    </row>
    <row r="14" spans="1:31" ht="24.75" customHeight="1" x14ac:dyDescent="0.15">
      <c r="A14" s="152"/>
      <c r="B14" s="153"/>
      <c r="C14" s="153"/>
      <c r="D14" s="154"/>
      <c r="E14" s="15"/>
      <c r="F14" s="16" t="s">
        <v>33</v>
      </c>
      <c r="G14" s="16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6" t="s">
        <v>34</v>
      </c>
      <c r="W14" s="17"/>
    </row>
    <row r="15" spans="1:31" ht="24.75" customHeight="1" x14ac:dyDescent="0.15">
      <c r="A15" s="143" t="s">
        <v>35</v>
      </c>
      <c r="B15" s="144"/>
      <c r="C15" s="144"/>
      <c r="D15" s="145"/>
      <c r="E15" s="67" t="s">
        <v>40</v>
      </c>
      <c r="F15" s="113"/>
      <c r="G15" s="113"/>
      <c r="H15" s="113"/>
      <c r="I15" s="113"/>
      <c r="J15" s="113"/>
      <c r="K15" s="113" t="s">
        <v>41</v>
      </c>
      <c r="L15" s="113"/>
      <c r="M15" s="113"/>
      <c r="N15" s="113"/>
      <c r="O15" s="113"/>
      <c r="P15" s="113"/>
      <c r="Q15" s="65" t="s">
        <v>42</v>
      </c>
      <c r="R15" s="66"/>
      <c r="S15" s="66"/>
      <c r="T15" s="66"/>
      <c r="U15" s="66"/>
      <c r="V15" s="66"/>
      <c r="W15" s="67"/>
    </row>
    <row r="16" spans="1:31" ht="24.75" customHeight="1" x14ac:dyDescent="0.15">
      <c r="A16" s="137"/>
      <c r="B16" s="138"/>
      <c r="C16" s="138"/>
      <c r="D16" s="139"/>
      <c r="E16" s="22" t="s">
        <v>39</v>
      </c>
      <c r="F16" s="108"/>
      <c r="G16" s="108"/>
      <c r="H16" s="108"/>
      <c r="I16" s="108"/>
      <c r="J16" s="109"/>
      <c r="K16" s="18" t="s">
        <v>39</v>
      </c>
      <c r="L16" s="108"/>
      <c r="M16" s="108"/>
      <c r="N16" s="108"/>
      <c r="O16" s="108"/>
      <c r="P16" s="109"/>
      <c r="Q16" s="18" t="s">
        <v>39</v>
      </c>
      <c r="R16" s="108"/>
      <c r="S16" s="108"/>
      <c r="T16" s="108"/>
      <c r="U16" s="108"/>
      <c r="V16" s="108"/>
      <c r="W16" s="109"/>
    </row>
    <row r="17" spans="1:23" ht="24.75" customHeight="1" x14ac:dyDescent="0.15">
      <c r="A17" s="146" t="s">
        <v>62</v>
      </c>
      <c r="B17" s="147"/>
      <c r="C17" s="147"/>
      <c r="D17" s="148"/>
      <c r="E17" s="16"/>
      <c r="F17" s="16"/>
      <c r="G17" s="19" t="s">
        <v>36</v>
      </c>
      <c r="H17" s="19" t="s">
        <v>37</v>
      </c>
      <c r="I17" s="28"/>
      <c r="J17" s="20" t="s">
        <v>38</v>
      </c>
      <c r="K17" s="21"/>
      <c r="L17" s="19"/>
      <c r="M17" s="19" t="s">
        <v>36</v>
      </c>
      <c r="N17" s="19" t="s">
        <v>37</v>
      </c>
      <c r="O17" s="28"/>
      <c r="P17" s="20" t="s">
        <v>38</v>
      </c>
      <c r="Q17" s="21"/>
      <c r="R17" s="19"/>
      <c r="S17" s="19"/>
      <c r="T17" s="19" t="s">
        <v>36</v>
      </c>
      <c r="U17" s="19" t="s">
        <v>37</v>
      </c>
      <c r="V17" s="28"/>
      <c r="W17" s="20" t="s">
        <v>38</v>
      </c>
    </row>
    <row r="18" spans="1:23" ht="24.75" customHeight="1" x14ac:dyDescent="0.15">
      <c r="A18" s="146"/>
      <c r="B18" s="147"/>
      <c r="C18" s="147"/>
      <c r="D18" s="148"/>
      <c r="E18" s="22" t="s">
        <v>39</v>
      </c>
      <c r="F18" s="108"/>
      <c r="G18" s="108"/>
      <c r="H18" s="108"/>
      <c r="I18" s="108"/>
      <c r="J18" s="109"/>
      <c r="K18" s="18" t="s">
        <v>39</v>
      </c>
      <c r="L18" s="108"/>
      <c r="M18" s="108"/>
      <c r="N18" s="108"/>
      <c r="O18" s="108"/>
      <c r="P18" s="109"/>
      <c r="Q18" s="18" t="s">
        <v>39</v>
      </c>
      <c r="R18" s="108"/>
      <c r="S18" s="108"/>
      <c r="T18" s="108"/>
      <c r="U18" s="108"/>
      <c r="V18" s="108"/>
      <c r="W18" s="109"/>
    </row>
    <row r="19" spans="1:23" ht="24.75" customHeight="1" x14ac:dyDescent="0.15">
      <c r="A19" s="146"/>
      <c r="B19" s="147"/>
      <c r="C19" s="147"/>
      <c r="D19" s="148"/>
      <c r="E19" s="16"/>
      <c r="F19" s="16"/>
      <c r="G19" s="19" t="s">
        <v>36</v>
      </c>
      <c r="H19" s="19" t="s">
        <v>37</v>
      </c>
      <c r="I19" s="28"/>
      <c r="J19" s="20" t="s">
        <v>38</v>
      </c>
      <c r="K19" s="21"/>
      <c r="L19" s="19"/>
      <c r="M19" s="19" t="s">
        <v>36</v>
      </c>
      <c r="N19" s="19" t="s">
        <v>37</v>
      </c>
      <c r="O19" s="28"/>
      <c r="P19" s="20" t="s">
        <v>38</v>
      </c>
      <c r="Q19" s="21"/>
      <c r="R19" s="19"/>
      <c r="S19" s="19"/>
      <c r="T19" s="19" t="s">
        <v>36</v>
      </c>
      <c r="U19" s="19" t="s">
        <v>37</v>
      </c>
      <c r="V19" s="28"/>
      <c r="W19" s="20" t="s">
        <v>38</v>
      </c>
    </row>
    <row r="20" spans="1:23" ht="24.75" customHeight="1" x14ac:dyDescent="0.15">
      <c r="A20" s="146"/>
      <c r="B20" s="147"/>
      <c r="C20" s="147"/>
      <c r="D20" s="148"/>
      <c r="E20" s="22" t="s">
        <v>39</v>
      </c>
      <c r="F20" s="108"/>
      <c r="G20" s="108"/>
      <c r="H20" s="108"/>
      <c r="I20" s="108"/>
      <c r="J20" s="109"/>
      <c r="K20" s="6" t="s">
        <v>39</v>
      </c>
      <c r="L20" s="111"/>
      <c r="M20" s="111"/>
      <c r="N20" s="111"/>
      <c r="O20" s="111"/>
      <c r="P20" s="111"/>
      <c r="Q20" s="18" t="s">
        <v>39</v>
      </c>
      <c r="R20" s="108"/>
      <c r="S20" s="108"/>
      <c r="T20" s="108"/>
      <c r="U20" s="108"/>
      <c r="V20" s="108"/>
      <c r="W20" s="109"/>
    </row>
    <row r="21" spans="1:23" ht="24.75" customHeight="1" x14ac:dyDescent="0.15">
      <c r="A21" s="146"/>
      <c r="B21" s="147"/>
      <c r="C21" s="147"/>
      <c r="D21" s="148"/>
      <c r="E21" s="16"/>
      <c r="F21" s="16"/>
      <c r="G21" s="19" t="s">
        <v>36</v>
      </c>
      <c r="H21" s="19" t="s">
        <v>37</v>
      </c>
      <c r="I21" s="28"/>
      <c r="J21" s="20" t="s">
        <v>38</v>
      </c>
      <c r="K21" s="1"/>
      <c r="L21" s="1"/>
      <c r="M21" s="1" t="s">
        <v>36</v>
      </c>
      <c r="N21" s="1" t="s">
        <v>37</v>
      </c>
      <c r="O21" s="29"/>
      <c r="P21" s="1" t="s">
        <v>38</v>
      </c>
      <c r="Q21" s="21"/>
      <c r="R21" s="19"/>
      <c r="S21" s="19"/>
      <c r="T21" s="19" t="s">
        <v>36</v>
      </c>
      <c r="U21" s="19" t="s">
        <v>37</v>
      </c>
      <c r="V21" s="28"/>
      <c r="W21" s="20" t="s">
        <v>38</v>
      </c>
    </row>
    <row r="22" spans="1:23" ht="24.75" customHeight="1" x14ac:dyDescent="0.15">
      <c r="A22" s="146"/>
      <c r="B22" s="147"/>
      <c r="C22" s="147"/>
      <c r="D22" s="148"/>
      <c r="E22" s="22" t="s">
        <v>39</v>
      </c>
      <c r="F22" s="108"/>
      <c r="G22" s="108"/>
      <c r="H22" s="108"/>
      <c r="I22" s="108"/>
      <c r="J22" s="109"/>
      <c r="K22" s="18" t="s">
        <v>39</v>
      </c>
      <c r="L22" s="108"/>
      <c r="M22" s="108"/>
      <c r="N22" s="108"/>
      <c r="O22" s="108"/>
      <c r="P22" s="109"/>
      <c r="Q22" s="18" t="s">
        <v>39</v>
      </c>
      <c r="R22" s="108"/>
      <c r="S22" s="108"/>
      <c r="T22" s="108"/>
      <c r="U22" s="108"/>
      <c r="V22" s="108"/>
      <c r="W22" s="109"/>
    </row>
    <row r="23" spans="1:23" ht="24.75" customHeight="1" x14ac:dyDescent="0.15">
      <c r="A23" s="137"/>
      <c r="B23" s="138"/>
      <c r="C23" s="138"/>
      <c r="D23" s="139"/>
      <c r="E23" s="16"/>
      <c r="F23" s="16"/>
      <c r="G23" s="19" t="s">
        <v>36</v>
      </c>
      <c r="H23" s="19" t="s">
        <v>37</v>
      </c>
      <c r="I23" s="28"/>
      <c r="J23" s="20" t="s">
        <v>38</v>
      </c>
      <c r="K23" s="21"/>
      <c r="L23" s="19"/>
      <c r="M23" s="19" t="s">
        <v>36</v>
      </c>
      <c r="N23" s="19" t="s">
        <v>37</v>
      </c>
      <c r="O23" s="28"/>
      <c r="P23" s="20" t="s">
        <v>38</v>
      </c>
      <c r="Q23" s="21"/>
      <c r="R23" s="19"/>
      <c r="S23" s="19"/>
      <c r="T23" s="19" t="s">
        <v>36</v>
      </c>
      <c r="U23" s="19" t="s">
        <v>37</v>
      </c>
      <c r="V23" s="28"/>
      <c r="W23" s="20" t="s">
        <v>38</v>
      </c>
    </row>
    <row r="24" spans="1:23" ht="24.75" customHeight="1" x14ac:dyDescent="0.15">
      <c r="A24" s="137"/>
      <c r="B24" s="138"/>
      <c r="C24" s="138"/>
      <c r="D24" s="139"/>
      <c r="E24" s="22" t="s">
        <v>39</v>
      </c>
      <c r="F24" s="108"/>
      <c r="G24" s="108"/>
      <c r="H24" s="108"/>
      <c r="I24" s="108"/>
      <c r="J24" s="109"/>
      <c r="K24" s="18" t="s">
        <v>39</v>
      </c>
      <c r="L24" s="108"/>
      <c r="M24" s="108"/>
      <c r="N24" s="108"/>
      <c r="O24" s="108"/>
      <c r="P24" s="109"/>
      <c r="Q24" s="18" t="s">
        <v>39</v>
      </c>
      <c r="R24" s="108"/>
      <c r="S24" s="108"/>
      <c r="T24" s="108"/>
      <c r="U24" s="108"/>
      <c r="V24" s="108"/>
      <c r="W24" s="109"/>
    </row>
    <row r="25" spans="1:23" ht="24.75" customHeight="1" x14ac:dyDescent="0.15">
      <c r="A25" s="137"/>
      <c r="B25" s="138"/>
      <c r="C25" s="138"/>
      <c r="D25" s="139"/>
      <c r="E25" s="16"/>
      <c r="F25" s="16"/>
      <c r="G25" s="19" t="s">
        <v>36</v>
      </c>
      <c r="H25" s="19" t="s">
        <v>37</v>
      </c>
      <c r="I25" s="28"/>
      <c r="J25" s="20" t="s">
        <v>38</v>
      </c>
      <c r="K25" s="21"/>
      <c r="L25" s="19"/>
      <c r="M25" s="19" t="s">
        <v>36</v>
      </c>
      <c r="N25" s="19" t="s">
        <v>37</v>
      </c>
      <c r="O25" s="28"/>
      <c r="P25" s="20" t="s">
        <v>38</v>
      </c>
      <c r="Q25" s="21"/>
      <c r="R25" s="19"/>
      <c r="S25" s="19"/>
      <c r="T25" s="19" t="s">
        <v>36</v>
      </c>
      <c r="U25" s="19" t="s">
        <v>37</v>
      </c>
      <c r="V25" s="28"/>
      <c r="W25" s="20" t="s">
        <v>38</v>
      </c>
    </row>
    <row r="26" spans="1:23" ht="24.75" customHeight="1" x14ac:dyDescent="0.15">
      <c r="A26" s="137"/>
      <c r="B26" s="138"/>
      <c r="C26" s="138"/>
      <c r="D26" s="139"/>
      <c r="E26" s="22" t="s">
        <v>39</v>
      </c>
      <c r="F26" s="108"/>
      <c r="G26" s="108"/>
      <c r="H26" s="108"/>
      <c r="I26" s="108"/>
      <c r="J26" s="109"/>
      <c r="K26" s="18" t="s">
        <v>39</v>
      </c>
      <c r="L26" s="108"/>
      <c r="M26" s="108"/>
      <c r="N26" s="108"/>
      <c r="O26" s="108"/>
      <c r="P26" s="109"/>
      <c r="Q26" s="18" t="s">
        <v>39</v>
      </c>
      <c r="R26" s="108"/>
      <c r="S26" s="108"/>
      <c r="T26" s="108"/>
      <c r="U26" s="108"/>
      <c r="V26" s="108"/>
      <c r="W26" s="109"/>
    </row>
    <row r="27" spans="1:23" ht="24.75" customHeight="1" thickBot="1" x14ac:dyDescent="0.2">
      <c r="A27" s="137"/>
      <c r="B27" s="138"/>
      <c r="C27" s="138"/>
      <c r="D27" s="139"/>
      <c r="G27" s="1" t="s">
        <v>36</v>
      </c>
      <c r="H27" s="1" t="s">
        <v>37</v>
      </c>
      <c r="I27" s="29"/>
      <c r="J27" s="35" t="s">
        <v>38</v>
      </c>
      <c r="K27" s="34"/>
      <c r="L27" s="1"/>
      <c r="M27" s="1" t="s">
        <v>36</v>
      </c>
      <c r="N27" s="1" t="s">
        <v>37</v>
      </c>
      <c r="O27" s="29"/>
      <c r="P27" s="35" t="s">
        <v>38</v>
      </c>
      <c r="Q27" s="34"/>
      <c r="R27" s="1"/>
      <c r="S27" s="1"/>
      <c r="T27" s="1" t="s">
        <v>36</v>
      </c>
      <c r="U27" s="1" t="s">
        <v>37</v>
      </c>
      <c r="V27" s="29"/>
      <c r="W27" s="35" t="s">
        <v>38</v>
      </c>
    </row>
    <row r="28" spans="1:23" ht="24.75" customHeight="1" thickBot="1" x14ac:dyDescent="0.2">
      <c r="A28" s="94" t="s">
        <v>63</v>
      </c>
      <c r="B28" s="95"/>
      <c r="C28" s="95"/>
      <c r="D28" s="96"/>
      <c r="E28" s="103" t="s">
        <v>72</v>
      </c>
      <c r="F28" s="104"/>
      <c r="G28" s="37"/>
      <c r="H28" s="38" t="s">
        <v>80</v>
      </c>
      <c r="I28" s="38"/>
      <c r="J28" s="39"/>
      <c r="K28" s="40" t="s">
        <v>81</v>
      </c>
      <c r="L28" s="38"/>
      <c r="M28" s="37"/>
      <c r="N28" s="38" t="s">
        <v>80</v>
      </c>
      <c r="O28" s="38"/>
      <c r="P28" s="39"/>
      <c r="Q28" s="41"/>
      <c r="R28" s="42"/>
      <c r="S28" s="42"/>
      <c r="T28" s="42"/>
      <c r="U28" s="42"/>
      <c r="V28" s="42"/>
      <c r="W28" s="24"/>
    </row>
    <row r="29" spans="1:23" ht="24.75" customHeight="1" x14ac:dyDescent="0.15">
      <c r="A29" s="97"/>
      <c r="B29" s="98"/>
      <c r="C29" s="98"/>
      <c r="D29" s="99"/>
      <c r="E29" s="43" t="s">
        <v>82</v>
      </c>
      <c r="F29" s="44"/>
      <c r="G29" s="44"/>
      <c r="H29" s="44"/>
      <c r="I29" s="44"/>
      <c r="J29" s="45" t="s">
        <v>83</v>
      </c>
      <c r="K29" s="44" t="s">
        <v>84</v>
      </c>
      <c r="L29" s="44"/>
      <c r="M29" s="44"/>
      <c r="N29" s="44"/>
      <c r="O29" s="44"/>
      <c r="P29" s="44"/>
      <c r="Q29" s="93" t="s">
        <v>85</v>
      </c>
      <c r="R29" s="77"/>
      <c r="S29" s="77">
        <f>G30+M30</f>
        <v>0</v>
      </c>
      <c r="T29" s="77"/>
      <c r="U29" s="77"/>
      <c r="V29" s="77"/>
      <c r="W29" s="24"/>
    </row>
    <row r="30" spans="1:23" ht="24.75" customHeight="1" thickBot="1" x14ac:dyDescent="0.2">
      <c r="A30" s="100"/>
      <c r="B30" s="101"/>
      <c r="C30" s="101"/>
      <c r="D30" s="102"/>
      <c r="E30" s="105" t="s">
        <v>86</v>
      </c>
      <c r="F30" s="106"/>
      <c r="G30" s="106">
        <f>G28*6000</f>
        <v>0</v>
      </c>
      <c r="H30" s="106"/>
      <c r="I30" s="106"/>
      <c r="J30" s="46" t="s">
        <v>73</v>
      </c>
      <c r="K30" s="47" t="s">
        <v>74</v>
      </c>
      <c r="L30" s="48"/>
      <c r="M30" s="106">
        <f>M28*500</f>
        <v>0</v>
      </c>
      <c r="N30" s="106"/>
      <c r="O30" s="106"/>
      <c r="P30" s="48" t="s">
        <v>73</v>
      </c>
      <c r="Q30" s="107"/>
      <c r="R30" s="78"/>
      <c r="S30" s="78"/>
      <c r="T30" s="78"/>
      <c r="U30" s="78"/>
      <c r="V30" s="78"/>
      <c r="W30" s="25" t="s">
        <v>48</v>
      </c>
    </row>
    <row r="31" spans="1:23" ht="24.75" customHeight="1" x14ac:dyDescent="0.15">
      <c r="A31" s="87" t="s">
        <v>50</v>
      </c>
      <c r="B31" s="88"/>
      <c r="C31" s="88"/>
      <c r="D31" s="89"/>
      <c r="E31" s="79" t="s">
        <v>90</v>
      </c>
      <c r="F31" s="77"/>
      <c r="G31" s="77"/>
      <c r="H31" s="77"/>
      <c r="I31" s="49"/>
      <c r="J31" s="42" t="s">
        <v>75</v>
      </c>
      <c r="K31" s="42" t="s">
        <v>76</v>
      </c>
      <c r="L31" s="42" t="s">
        <v>77</v>
      </c>
      <c r="M31" s="42"/>
      <c r="N31" s="42"/>
      <c r="O31" s="42"/>
      <c r="P31" s="42"/>
      <c r="Q31" s="93" t="s">
        <v>71</v>
      </c>
      <c r="R31" s="77"/>
      <c r="S31" s="77">
        <f>I31*1500</f>
        <v>0</v>
      </c>
      <c r="T31" s="77"/>
      <c r="U31" s="77"/>
      <c r="V31" s="77"/>
      <c r="W31" s="24"/>
    </row>
    <row r="32" spans="1:23" ht="24.75" customHeight="1" thickBot="1" x14ac:dyDescent="0.2">
      <c r="A32" s="90"/>
      <c r="B32" s="91"/>
      <c r="C32" s="91"/>
      <c r="D32" s="92"/>
      <c r="E32" s="50" t="s">
        <v>91</v>
      </c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2"/>
      <c r="R32" s="51"/>
      <c r="S32" s="78"/>
      <c r="T32" s="78"/>
      <c r="U32" s="78"/>
      <c r="V32" s="78"/>
      <c r="W32" s="25" t="s">
        <v>48</v>
      </c>
    </row>
    <row r="33" spans="1:23" ht="24.75" customHeight="1" x14ac:dyDescent="0.15">
      <c r="A33" s="131" t="s">
        <v>57</v>
      </c>
      <c r="B33" s="132"/>
      <c r="C33" s="132"/>
      <c r="D33" s="133"/>
      <c r="E33" s="79" t="s">
        <v>78</v>
      </c>
      <c r="F33" s="80"/>
      <c r="G33" s="83"/>
      <c r="H33" s="84"/>
      <c r="I33" s="84"/>
      <c r="J33" s="42"/>
      <c r="K33" s="42"/>
      <c r="L33" s="42"/>
      <c r="M33" s="42"/>
      <c r="N33" s="60" t="s">
        <v>79</v>
      </c>
      <c r="O33" s="61"/>
      <c r="P33" s="62"/>
      <c r="Q33" s="93" t="s">
        <v>71</v>
      </c>
      <c r="R33" s="77"/>
      <c r="S33" s="77">
        <f>G33*1000</f>
        <v>0</v>
      </c>
      <c r="T33" s="77"/>
      <c r="U33" s="77"/>
      <c r="V33" s="77"/>
      <c r="W33" s="24"/>
    </row>
    <row r="34" spans="1:23" ht="24.75" customHeight="1" thickBot="1" x14ac:dyDescent="0.2">
      <c r="A34" s="134"/>
      <c r="B34" s="135"/>
      <c r="C34" s="135"/>
      <c r="D34" s="136"/>
      <c r="E34" s="81"/>
      <c r="F34" s="82"/>
      <c r="G34" s="85"/>
      <c r="H34" s="86"/>
      <c r="I34" s="86"/>
      <c r="J34" s="51" t="s">
        <v>87</v>
      </c>
      <c r="K34" s="51" t="s">
        <v>88</v>
      </c>
      <c r="L34" s="51" t="s">
        <v>93</v>
      </c>
      <c r="M34" s="51"/>
      <c r="N34" s="63"/>
      <c r="O34" s="63"/>
      <c r="P34" s="64"/>
      <c r="Q34" s="52"/>
      <c r="R34" s="51"/>
      <c r="S34" s="78"/>
      <c r="T34" s="78"/>
      <c r="U34" s="78"/>
      <c r="V34" s="78"/>
      <c r="W34" s="25" t="s">
        <v>48</v>
      </c>
    </row>
    <row r="35" spans="1:23" ht="24.75" customHeight="1" x14ac:dyDescent="0.15">
      <c r="A35" s="54" t="s">
        <v>61</v>
      </c>
      <c r="B35" s="54"/>
      <c r="C35" s="54"/>
      <c r="D35" s="54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7"/>
      <c r="Q35" s="73" t="s">
        <v>89</v>
      </c>
      <c r="R35" s="74"/>
      <c r="S35" s="75">
        <f>SUM(S29:V34)</f>
        <v>0</v>
      </c>
      <c r="T35" s="75"/>
      <c r="U35" s="75"/>
      <c r="V35" s="75"/>
      <c r="W35" s="36"/>
    </row>
    <row r="36" spans="1:23" ht="24.75" customHeight="1" thickBot="1" x14ac:dyDescent="0.2">
      <c r="A36" s="55"/>
      <c r="B36" s="55"/>
      <c r="C36" s="55"/>
      <c r="D36" s="55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9"/>
      <c r="Q36" s="52"/>
      <c r="R36" s="51"/>
      <c r="S36" s="76"/>
      <c r="T36" s="76"/>
      <c r="U36" s="76"/>
      <c r="V36" s="76"/>
      <c r="W36" s="25" t="s">
        <v>48</v>
      </c>
    </row>
    <row r="37" spans="1:23" ht="21" customHeight="1" x14ac:dyDescent="0.15">
      <c r="A37" t="s">
        <v>66</v>
      </c>
    </row>
    <row r="38" spans="1:23" ht="21.75" customHeight="1" x14ac:dyDescent="0.15">
      <c r="A38" s="53" t="s">
        <v>94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</row>
  </sheetData>
  <mergeCells count="78">
    <mergeCell ref="Y3:AE5"/>
    <mergeCell ref="A33:D34"/>
    <mergeCell ref="F9:J9"/>
    <mergeCell ref="A23:D23"/>
    <mergeCell ref="A12:D12"/>
    <mergeCell ref="A15:D15"/>
    <mergeCell ref="A16:D16"/>
    <mergeCell ref="E31:H31"/>
    <mergeCell ref="A17:D22"/>
    <mergeCell ref="A13:D14"/>
    <mergeCell ref="A24:D24"/>
    <mergeCell ref="A25:D25"/>
    <mergeCell ref="A26:D26"/>
    <mergeCell ref="A27:D27"/>
    <mergeCell ref="E12:W12"/>
    <mergeCell ref="F20:J20"/>
    <mergeCell ref="A1:W1"/>
    <mergeCell ref="A5:D5"/>
    <mergeCell ref="A9:D9"/>
    <mergeCell ref="A10:D10"/>
    <mergeCell ref="A11:D11"/>
    <mergeCell ref="E6:J6"/>
    <mergeCell ref="E7:F7"/>
    <mergeCell ref="E8:J8"/>
    <mergeCell ref="G7:J7"/>
    <mergeCell ref="N9:W9"/>
    <mergeCell ref="K9:M9"/>
    <mergeCell ref="E10:J10"/>
    <mergeCell ref="K10:P10"/>
    <mergeCell ref="N11:W11"/>
    <mergeCell ref="P3:R3"/>
    <mergeCell ref="Q10:W10"/>
    <mergeCell ref="L20:P20"/>
    <mergeCell ref="H14:U14"/>
    <mergeCell ref="E15:J15"/>
    <mergeCell ref="K15:P15"/>
    <mergeCell ref="F16:J16"/>
    <mergeCell ref="L16:P16"/>
    <mergeCell ref="F26:J26"/>
    <mergeCell ref="L26:P26"/>
    <mergeCell ref="A6:D8"/>
    <mergeCell ref="Q15:W15"/>
    <mergeCell ref="R16:W16"/>
    <mergeCell ref="R18:W18"/>
    <mergeCell ref="R20:W20"/>
    <mergeCell ref="R22:W22"/>
    <mergeCell ref="R24:W24"/>
    <mergeCell ref="R26:W26"/>
    <mergeCell ref="F22:J22"/>
    <mergeCell ref="L22:P22"/>
    <mergeCell ref="F24:J24"/>
    <mergeCell ref="L24:P24"/>
    <mergeCell ref="F18:J18"/>
    <mergeCell ref="L18:P18"/>
    <mergeCell ref="Q29:R29"/>
    <mergeCell ref="Q31:R31"/>
    <mergeCell ref="S29:V30"/>
    <mergeCell ref="E28:F28"/>
    <mergeCell ref="E30:F30"/>
    <mergeCell ref="G30:I30"/>
    <mergeCell ref="M30:O30"/>
    <mergeCell ref="Q30:R30"/>
    <mergeCell ref="A38:W38"/>
    <mergeCell ref="A35:D36"/>
    <mergeCell ref="E35:P36"/>
    <mergeCell ref="N33:P34"/>
    <mergeCell ref="K6:W6"/>
    <mergeCell ref="L7:W7"/>
    <mergeCell ref="K8:W8"/>
    <mergeCell ref="Q35:R35"/>
    <mergeCell ref="S35:V36"/>
    <mergeCell ref="S33:V34"/>
    <mergeCell ref="S31:V32"/>
    <mergeCell ref="E33:F34"/>
    <mergeCell ref="G33:I34"/>
    <mergeCell ref="A31:D32"/>
    <mergeCell ref="Q33:R33"/>
    <mergeCell ref="A28:D30"/>
  </mergeCells>
  <phoneticPr fontId="1"/>
  <pageMargins left="0.39370078740157483" right="0.39370078740157483" top="0.39370078740157483" bottom="0.39370078740157483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8"/>
  <sheetViews>
    <sheetView topLeftCell="A7" workbookViewId="0">
      <selection activeCell="AC16" sqref="AC16"/>
    </sheetView>
  </sheetViews>
  <sheetFormatPr defaultRowHeight="13.5" x14ac:dyDescent="0.15"/>
  <cols>
    <col min="1" max="4" width="4.125" customWidth="1"/>
    <col min="5" max="5" width="4.875" customWidth="1"/>
    <col min="6" max="10" width="4.125" customWidth="1"/>
    <col min="11" max="11" width="4.75" customWidth="1"/>
    <col min="12" max="12" width="4.125" customWidth="1"/>
    <col min="13" max="13" width="4.5" customWidth="1"/>
    <col min="14" max="22" width="4.125" customWidth="1"/>
    <col min="23" max="23" width="4.375" customWidth="1"/>
  </cols>
  <sheetData>
    <row r="1" spans="1:23" ht="19.5" x14ac:dyDescent="0.1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23" ht="10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15">
      <c r="N3" t="s">
        <v>7</v>
      </c>
      <c r="P3" s="155" t="s">
        <v>1</v>
      </c>
      <c r="Q3" s="155"/>
      <c r="R3" s="5"/>
      <c r="S3" s="3" t="s">
        <v>2</v>
      </c>
      <c r="T3" s="5"/>
      <c r="U3" s="3" t="s">
        <v>3</v>
      </c>
      <c r="V3" s="5"/>
      <c r="W3" s="3" t="s">
        <v>4</v>
      </c>
    </row>
    <row r="4" spans="1:23" x14ac:dyDescent="0.15">
      <c r="M4" s="4"/>
      <c r="N4" s="4"/>
      <c r="O4" s="3"/>
      <c r="P4" s="3"/>
      <c r="Q4" s="3"/>
      <c r="R4" s="3"/>
      <c r="S4" s="3"/>
      <c r="T4" s="3"/>
      <c r="U4" s="3"/>
    </row>
    <row r="5" spans="1:23" ht="21" customHeight="1" x14ac:dyDescent="0.15">
      <c r="A5" s="115" t="s">
        <v>5</v>
      </c>
      <c r="B5" s="116"/>
      <c r="C5" s="116"/>
      <c r="D5" s="117"/>
      <c r="E5" s="7" t="s">
        <v>1</v>
      </c>
      <c r="F5" s="8"/>
      <c r="G5" s="9" t="s">
        <v>2</v>
      </c>
      <c r="H5" s="8"/>
      <c r="I5" s="9" t="s">
        <v>3</v>
      </c>
      <c r="J5" s="8"/>
      <c r="K5" s="9" t="s">
        <v>4</v>
      </c>
      <c r="L5" s="9"/>
      <c r="M5" s="9" t="s">
        <v>6</v>
      </c>
      <c r="N5" s="9"/>
      <c r="O5" s="9"/>
      <c r="P5" s="9"/>
      <c r="Q5" s="9"/>
      <c r="R5" s="9"/>
      <c r="S5" s="9"/>
      <c r="T5" s="9"/>
      <c r="U5" s="9"/>
      <c r="V5" s="9"/>
      <c r="W5" s="10"/>
    </row>
    <row r="6" spans="1:23" ht="14.25" customHeight="1" x14ac:dyDescent="0.15">
      <c r="A6" s="110" t="s">
        <v>8</v>
      </c>
      <c r="B6" s="110"/>
      <c r="C6" s="110"/>
      <c r="D6" s="110"/>
      <c r="E6" s="67" t="s">
        <v>10</v>
      </c>
      <c r="F6" s="113"/>
      <c r="G6" s="113"/>
      <c r="H6" s="113"/>
      <c r="I6" s="113"/>
      <c r="J6" s="113"/>
      <c r="K6" s="65" t="s">
        <v>11</v>
      </c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7"/>
    </row>
    <row r="7" spans="1:23" ht="12.75" customHeight="1" x14ac:dyDescent="0.15">
      <c r="A7" s="110"/>
      <c r="B7" s="110"/>
      <c r="C7" s="110"/>
      <c r="D7" s="110"/>
      <c r="E7" s="118" t="s">
        <v>9</v>
      </c>
      <c r="F7" s="119"/>
      <c r="G7" s="156"/>
      <c r="H7" s="156"/>
      <c r="I7" s="156"/>
      <c r="J7" s="157"/>
      <c r="K7" s="11" t="s">
        <v>12</v>
      </c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9"/>
    </row>
    <row r="8" spans="1:23" ht="24.75" customHeight="1" x14ac:dyDescent="0.15">
      <c r="A8" s="110"/>
      <c r="B8" s="110"/>
      <c r="C8" s="110"/>
      <c r="D8" s="110"/>
      <c r="E8" s="160"/>
      <c r="F8" s="161"/>
      <c r="G8" s="161"/>
      <c r="H8" s="161"/>
      <c r="I8" s="161"/>
      <c r="J8" s="162"/>
      <c r="K8" s="163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5"/>
    </row>
    <row r="9" spans="1:23" ht="15" customHeight="1" x14ac:dyDescent="0.15">
      <c r="A9" s="115" t="s">
        <v>13</v>
      </c>
      <c r="B9" s="116"/>
      <c r="C9" s="116"/>
      <c r="D9" s="117"/>
      <c r="E9" s="7" t="s">
        <v>14</v>
      </c>
      <c r="F9" s="66"/>
      <c r="G9" s="66"/>
      <c r="H9" s="66"/>
      <c r="I9" s="66"/>
      <c r="J9" s="66"/>
      <c r="K9" s="66" t="s">
        <v>15</v>
      </c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7"/>
    </row>
    <row r="10" spans="1:23" ht="28.5" customHeight="1" x14ac:dyDescent="0.15">
      <c r="A10" s="115" t="s">
        <v>16</v>
      </c>
      <c r="B10" s="116"/>
      <c r="C10" s="116"/>
      <c r="D10" s="117"/>
      <c r="E10" s="65" t="s">
        <v>17</v>
      </c>
      <c r="F10" s="66"/>
      <c r="G10" s="66"/>
      <c r="H10" s="66"/>
      <c r="I10" s="66"/>
      <c r="J10" s="66"/>
      <c r="K10" s="66" t="s">
        <v>18</v>
      </c>
      <c r="L10" s="66"/>
      <c r="M10" s="66"/>
      <c r="N10" s="66"/>
      <c r="O10" s="66"/>
      <c r="P10" s="66"/>
      <c r="Q10" s="9"/>
      <c r="R10" s="9"/>
      <c r="S10" s="9"/>
      <c r="T10" s="9"/>
      <c r="U10" s="9"/>
      <c r="V10" s="9"/>
      <c r="W10" s="10"/>
    </row>
    <row r="11" spans="1:23" ht="24.75" customHeight="1" x14ac:dyDescent="0.15">
      <c r="A11" s="115" t="s">
        <v>19</v>
      </c>
      <c r="B11" s="116"/>
      <c r="C11" s="116"/>
      <c r="D11" s="117"/>
      <c r="E11" s="7" t="s">
        <v>20</v>
      </c>
      <c r="F11" s="9" t="s">
        <v>21</v>
      </c>
      <c r="G11" s="9"/>
      <c r="H11" s="9"/>
      <c r="I11" s="9" t="s">
        <v>22</v>
      </c>
      <c r="J11" s="9"/>
      <c r="K11" s="9" t="s">
        <v>23</v>
      </c>
      <c r="L11" s="9" t="s">
        <v>24</v>
      </c>
      <c r="M11" s="9"/>
      <c r="N11" s="127" t="s">
        <v>25</v>
      </c>
      <c r="O11" s="127"/>
      <c r="P11" s="127"/>
      <c r="Q11" s="127"/>
      <c r="R11" s="127"/>
      <c r="S11" s="127"/>
      <c r="T11" s="127"/>
      <c r="U11" s="127"/>
      <c r="V11" s="127"/>
      <c r="W11" s="128"/>
    </row>
    <row r="12" spans="1:23" ht="24.75" customHeight="1" x14ac:dyDescent="0.15">
      <c r="A12" s="140" t="s">
        <v>26</v>
      </c>
      <c r="B12" s="141"/>
      <c r="C12" s="141"/>
      <c r="D12" s="142"/>
      <c r="E12" s="65" t="s">
        <v>27</v>
      </c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7"/>
    </row>
    <row r="13" spans="1:23" ht="24" customHeight="1" x14ac:dyDescent="0.15">
      <c r="A13" s="149" t="s">
        <v>29</v>
      </c>
      <c r="B13" s="150"/>
      <c r="C13" s="150"/>
      <c r="D13" s="151"/>
      <c r="E13" s="12"/>
      <c r="F13" s="13" t="s">
        <v>28</v>
      </c>
      <c r="G13" s="13"/>
      <c r="H13" s="13"/>
      <c r="I13" s="13"/>
      <c r="J13" s="13" t="s">
        <v>30</v>
      </c>
      <c r="K13" s="13"/>
      <c r="L13" s="13"/>
      <c r="M13" s="13"/>
      <c r="N13" s="13" t="s">
        <v>31</v>
      </c>
      <c r="O13" s="13"/>
      <c r="P13" s="13"/>
      <c r="Q13" s="13"/>
      <c r="R13" s="13" t="s">
        <v>32</v>
      </c>
      <c r="S13" s="13"/>
      <c r="T13" s="13"/>
      <c r="U13" s="13"/>
      <c r="V13" s="13"/>
      <c r="W13" s="14"/>
    </row>
    <row r="14" spans="1:23" ht="24.75" customHeight="1" x14ac:dyDescent="0.15">
      <c r="A14" s="152"/>
      <c r="B14" s="153"/>
      <c r="C14" s="153"/>
      <c r="D14" s="154"/>
      <c r="E14" s="15"/>
      <c r="F14" s="16" t="s">
        <v>33</v>
      </c>
      <c r="G14" s="16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6" t="s">
        <v>34</v>
      </c>
      <c r="W14" s="17"/>
    </row>
    <row r="15" spans="1:23" ht="24.75" customHeight="1" x14ac:dyDescent="0.15">
      <c r="A15" s="143" t="s">
        <v>35</v>
      </c>
      <c r="B15" s="144"/>
      <c r="C15" s="144"/>
      <c r="D15" s="145"/>
      <c r="E15" s="67" t="s">
        <v>40</v>
      </c>
      <c r="F15" s="113"/>
      <c r="G15" s="113"/>
      <c r="H15" s="113"/>
      <c r="I15" s="113"/>
      <c r="J15" s="113"/>
      <c r="K15" s="113" t="s">
        <v>41</v>
      </c>
      <c r="L15" s="113"/>
      <c r="M15" s="113"/>
      <c r="N15" s="113"/>
      <c r="O15" s="113"/>
      <c r="P15" s="113"/>
      <c r="Q15" s="65" t="s">
        <v>42</v>
      </c>
      <c r="R15" s="66"/>
      <c r="S15" s="66"/>
      <c r="T15" s="66"/>
      <c r="U15" s="66"/>
      <c r="V15" s="66"/>
      <c r="W15" s="67"/>
    </row>
    <row r="16" spans="1:23" ht="24.75" customHeight="1" x14ac:dyDescent="0.15">
      <c r="A16" s="137"/>
      <c r="B16" s="138"/>
      <c r="C16" s="138"/>
      <c r="D16" s="139"/>
      <c r="E16" s="22" t="s">
        <v>39</v>
      </c>
      <c r="F16" s="166"/>
      <c r="G16" s="166"/>
      <c r="H16" s="166"/>
      <c r="I16" s="166"/>
      <c r="J16" s="167"/>
      <c r="K16" s="18" t="s">
        <v>39</v>
      </c>
      <c r="L16" s="166"/>
      <c r="M16" s="166"/>
      <c r="N16" s="166"/>
      <c r="O16" s="166"/>
      <c r="P16" s="167"/>
      <c r="Q16" s="18" t="s">
        <v>39</v>
      </c>
      <c r="R16" s="166"/>
      <c r="S16" s="166"/>
      <c r="T16" s="166"/>
      <c r="U16" s="166"/>
      <c r="V16" s="166"/>
      <c r="W16" s="167"/>
    </row>
    <row r="17" spans="1:23" ht="24.75" customHeight="1" x14ac:dyDescent="0.15">
      <c r="A17" s="146" t="s">
        <v>62</v>
      </c>
      <c r="B17" s="147"/>
      <c r="C17" s="147"/>
      <c r="D17" s="148"/>
      <c r="E17" s="16"/>
      <c r="F17" s="16"/>
      <c r="G17" s="19" t="s">
        <v>36</v>
      </c>
      <c r="H17" s="19" t="s">
        <v>37</v>
      </c>
      <c r="I17" s="19"/>
      <c r="J17" s="20" t="s">
        <v>38</v>
      </c>
      <c r="K17" s="21"/>
      <c r="L17" s="19"/>
      <c r="M17" s="19" t="s">
        <v>36</v>
      </c>
      <c r="N17" s="19" t="s">
        <v>37</v>
      </c>
      <c r="O17" s="19"/>
      <c r="P17" s="20" t="s">
        <v>38</v>
      </c>
      <c r="Q17" s="21"/>
      <c r="R17" s="19"/>
      <c r="S17" s="19"/>
      <c r="T17" s="19" t="s">
        <v>36</v>
      </c>
      <c r="U17" s="19" t="s">
        <v>37</v>
      </c>
      <c r="V17" s="19"/>
      <c r="W17" s="20" t="s">
        <v>38</v>
      </c>
    </row>
    <row r="18" spans="1:23" ht="24.75" customHeight="1" x14ac:dyDescent="0.15">
      <c r="A18" s="146"/>
      <c r="B18" s="147"/>
      <c r="C18" s="147"/>
      <c r="D18" s="148"/>
      <c r="E18" s="22" t="s">
        <v>39</v>
      </c>
      <c r="F18" s="166"/>
      <c r="G18" s="166"/>
      <c r="H18" s="166"/>
      <c r="I18" s="166"/>
      <c r="J18" s="167"/>
      <c r="K18" s="18" t="s">
        <v>39</v>
      </c>
      <c r="L18" s="166"/>
      <c r="M18" s="166"/>
      <c r="N18" s="166"/>
      <c r="O18" s="166"/>
      <c r="P18" s="167"/>
      <c r="Q18" s="18" t="s">
        <v>39</v>
      </c>
      <c r="R18" s="166"/>
      <c r="S18" s="166"/>
      <c r="T18" s="166"/>
      <c r="U18" s="166"/>
      <c r="V18" s="166"/>
      <c r="W18" s="167"/>
    </row>
    <row r="19" spans="1:23" ht="24.75" customHeight="1" x14ac:dyDescent="0.15">
      <c r="A19" s="146"/>
      <c r="B19" s="147"/>
      <c r="C19" s="147"/>
      <c r="D19" s="148"/>
      <c r="E19" s="16"/>
      <c r="F19" s="16"/>
      <c r="G19" s="19" t="s">
        <v>36</v>
      </c>
      <c r="H19" s="19" t="s">
        <v>37</v>
      </c>
      <c r="I19" s="19"/>
      <c r="J19" s="20" t="s">
        <v>38</v>
      </c>
      <c r="K19" s="21"/>
      <c r="L19" s="19"/>
      <c r="M19" s="19" t="s">
        <v>36</v>
      </c>
      <c r="N19" s="19" t="s">
        <v>37</v>
      </c>
      <c r="O19" s="19"/>
      <c r="P19" s="20" t="s">
        <v>38</v>
      </c>
      <c r="Q19" s="21"/>
      <c r="R19" s="19"/>
      <c r="S19" s="19"/>
      <c r="T19" s="19" t="s">
        <v>36</v>
      </c>
      <c r="U19" s="19" t="s">
        <v>37</v>
      </c>
      <c r="V19" s="19"/>
      <c r="W19" s="20" t="s">
        <v>38</v>
      </c>
    </row>
    <row r="20" spans="1:23" ht="24.75" customHeight="1" x14ac:dyDescent="0.15">
      <c r="A20" s="146"/>
      <c r="B20" s="147"/>
      <c r="C20" s="147"/>
      <c r="D20" s="148"/>
      <c r="E20" s="22" t="s">
        <v>39</v>
      </c>
      <c r="F20" s="166"/>
      <c r="G20" s="166"/>
      <c r="H20" s="166"/>
      <c r="I20" s="166"/>
      <c r="J20" s="167"/>
      <c r="K20" s="6" t="s">
        <v>39</v>
      </c>
      <c r="L20" s="168"/>
      <c r="M20" s="168"/>
      <c r="N20" s="168"/>
      <c r="O20" s="168"/>
      <c r="P20" s="168"/>
      <c r="Q20" s="18" t="s">
        <v>39</v>
      </c>
      <c r="R20" s="166"/>
      <c r="S20" s="166"/>
      <c r="T20" s="166"/>
      <c r="U20" s="166"/>
      <c r="V20" s="166"/>
      <c r="W20" s="167"/>
    </row>
    <row r="21" spans="1:23" ht="24.75" customHeight="1" x14ac:dyDescent="0.15">
      <c r="A21" s="146"/>
      <c r="B21" s="147"/>
      <c r="C21" s="147"/>
      <c r="D21" s="148"/>
      <c r="E21" s="16"/>
      <c r="F21" s="16"/>
      <c r="G21" s="19" t="s">
        <v>36</v>
      </c>
      <c r="H21" s="19" t="s">
        <v>37</v>
      </c>
      <c r="I21" s="19"/>
      <c r="J21" s="20" t="s">
        <v>38</v>
      </c>
      <c r="K21" s="1"/>
      <c r="L21" s="1"/>
      <c r="M21" s="1" t="s">
        <v>36</v>
      </c>
      <c r="N21" s="1" t="s">
        <v>37</v>
      </c>
      <c r="O21" s="1"/>
      <c r="P21" s="1" t="s">
        <v>38</v>
      </c>
      <c r="Q21" s="21"/>
      <c r="R21" s="19"/>
      <c r="S21" s="19"/>
      <c r="T21" s="19" t="s">
        <v>36</v>
      </c>
      <c r="U21" s="19" t="s">
        <v>37</v>
      </c>
      <c r="V21" s="19"/>
      <c r="W21" s="20" t="s">
        <v>38</v>
      </c>
    </row>
    <row r="22" spans="1:23" ht="24.75" customHeight="1" x14ac:dyDescent="0.15">
      <c r="A22" s="146"/>
      <c r="B22" s="147"/>
      <c r="C22" s="147"/>
      <c r="D22" s="148"/>
      <c r="E22" s="22" t="s">
        <v>39</v>
      </c>
      <c r="F22" s="166"/>
      <c r="G22" s="166"/>
      <c r="H22" s="166"/>
      <c r="I22" s="166"/>
      <c r="J22" s="167"/>
      <c r="K22" s="18" t="s">
        <v>39</v>
      </c>
      <c r="L22" s="166"/>
      <c r="M22" s="166"/>
      <c r="N22" s="166"/>
      <c r="O22" s="166"/>
      <c r="P22" s="167"/>
      <c r="Q22" s="18" t="s">
        <v>39</v>
      </c>
      <c r="R22" s="166"/>
      <c r="S22" s="166"/>
      <c r="T22" s="166"/>
      <c r="U22" s="166"/>
      <c r="V22" s="166"/>
      <c r="W22" s="167"/>
    </row>
    <row r="23" spans="1:23" ht="24.75" customHeight="1" x14ac:dyDescent="0.15">
      <c r="A23" s="146"/>
      <c r="B23" s="147"/>
      <c r="C23" s="147"/>
      <c r="D23" s="148"/>
      <c r="E23" s="16"/>
      <c r="F23" s="16"/>
      <c r="G23" s="19" t="s">
        <v>36</v>
      </c>
      <c r="H23" s="19" t="s">
        <v>37</v>
      </c>
      <c r="I23" s="19"/>
      <c r="J23" s="20" t="s">
        <v>38</v>
      </c>
      <c r="K23" s="21"/>
      <c r="L23" s="19"/>
      <c r="M23" s="19" t="s">
        <v>36</v>
      </c>
      <c r="N23" s="19" t="s">
        <v>37</v>
      </c>
      <c r="O23" s="19"/>
      <c r="P23" s="20" t="s">
        <v>38</v>
      </c>
      <c r="Q23" s="21"/>
      <c r="R23" s="19"/>
      <c r="S23" s="19"/>
      <c r="T23" s="19" t="s">
        <v>36</v>
      </c>
      <c r="U23" s="19" t="s">
        <v>37</v>
      </c>
      <c r="V23" s="19"/>
      <c r="W23" s="20" t="s">
        <v>38</v>
      </c>
    </row>
    <row r="24" spans="1:23" ht="24.75" customHeight="1" x14ac:dyDescent="0.15">
      <c r="A24" s="137"/>
      <c r="B24" s="138"/>
      <c r="C24" s="138"/>
      <c r="D24" s="139"/>
      <c r="E24" s="22" t="s">
        <v>39</v>
      </c>
      <c r="F24" s="166"/>
      <c r="G24" s="166"/>
      <c r="H24" s="166"/>
      <c r="I24" s="166"/>
      <c r="J24" s="167"/>
      <c r="K24" s="18" t="s">
        <v>39</v>
      </c>
      <c r="L24" s="166"/>
      <c r="M24" s="166"/>
      <c r="N24" s="166"/>
      <c r="O24" s="166"/>
      <c r="P24" s="167"/>
      <c r="Q24" s="18" t="s">
        <v>39</v>
      </c>
      <c r="R24" s="166"/>
      <c r="S24" s="166"/>
      <c r="T24" s="166"/>
      <c r="U24" s="166"/>
      <c r="V24" s="166"/>
      <c r="W24" s="167"/>
    </row>
    <row r="25" spans="1:23" ht="24.75" customHeight="1" x14ac:dyDescent="0.15">
      <c r="A25" s="137"/>
      <c r="B25" s="138"/>
      <c r="C25" s="138"/>
      <c r="D25" s="139"/>
      <c r="E25" s="16"/>
      <c r="F25" s="16"/>
      <c r="G25" s="19" t="s">
        <v>36</v>
      </c>
      <c r="H25" s="19" t="s">
        <v>37</v>
      </c>
      <c r="I25" s="19"/>
      <c r="J25" s="20" t="s">
        <v>38</v>
      </c>
      <c r="K25" s="21"/>
      <c r="L25" s="19"/>
      <c r="M25" s="19" t="s">
        <v>36</v>
      </c>
      <c r="N25" s="19" t="s">
        <v>37</v>
      </c>
      <c r="O25" s="19"/>
      <c r="P25" s="20" t="s">
        <v>38</v>
      </c>
      <c r="Q25" s="21"/>
      <c r="R25" s="19"/>
      <c r="S25" s="19"/>
      <c r="T25" s="19" t="s">
        <v>36</v>
      </c>
      <c r="U25" s="19" t="s">
        <v>37</v>
      </c>
      <c r="V25" s="19"/>
      <c r="W25" s="20" t="s">
        <v>38</v>
      </c>
    </row>
    <row r="26" spans="1:23" ht="24.75" customHeight="1" x14ac:dyDescent="0.15">
      <c r="A26" s="137"/>
      <c r="B26" s="138"/>
      <c r="C26" s="138"/>
      <c r="D26" s="139"/>
      <c r="E26" s="22" t="s">
        <v>39</v>
      </c>
      <c r="F26" s="166"/>
      <c r="G26" s="166"/>
      <c r="H26" s="166"/>
      <c r="I26" s="166"/>
      <c r="J26" s="167"/>
      <c r="K26" s="18" t="s">
        <v>39</v>
      </c>
      <c r="L26" s="166"/>
      <c r="M26" s="166"/>
      <c r="N26" s="166"/>
      <c r="O26" s="166"/>
      <c r="P26" s="167"/>
      <c r="Q26" s="18" t="s">
        <v>39</v>
      </c>
      <c r="R26" s="166"/>
      <c r="S26" s="166"/>
      <c r="T26" s="166"/>
      <c r="U26" s="166"/>
      <c r="V26" s="166"/>
      <c r="W26" s="167"/>
    </row>
    <row r="27" spans="1:23" ht="24.75" customHeight="1" x14ac:dyDescent="0.15">
      <c r="A27" s="187"/>
      <c r="B27" s="198"/>
      <c r="C27" s="198"/>
      <c r="D27" s="188"/>
      <c r="E27" s="16"/>
      <c r="F27" s="16"/>
      <c r="G27" s="19" t="s">
        <v>36</v>
      </c>
      <c r="H27" s="19" t="s">
        <v>37</v>
      </c>
      <c r="I27" s="19"/>
      <c r="J27" s="20" t="s">
        <v>38</v>
      </c>
      <c r="K27" s="21"/>
      <c r="L27" s="19"/>
      <c r="M27" s="19" t="s">
        <v>36</v>
      </c>
      <c r="N27" s="19" t="s">
        <v>37</v>
      </c>
      <c r="O27" s="19"/>
      <c r="P27" s="20" t="s">
        <v>38</v>
      </c>
      <c r="Q27" s="21"/>
      <c r="R27" s="19"/>
      <c r="S27" s="19"/>
      <c r="T27" s="19" t="s">
        <v>36</v>
      </c>
      <c r="U27" s="19" t="s">
        <v>37</v>
      </c>
      <c r="V27" s="19"/>
      <c r="W27" s="20" t="s">
        <v>38</v>
      </c>
    </row>
    <row r="28" spans="1:23" ht="24.75" customHeight="1" thickBot="1" x14ac:dyDescent="0.2">
      <c r="A28" s="199" t="s">
        <v>63</v>
      </c>
      <c r="B28" s="200"/>
      <c r="C28" s="200"/>
      <c r="D28" s="201"/>
      <c r="E28" s="169" t="s">
        <v>43</v>
      </c>
      <c r="F28" s="170"/>
      <c r="G28" s="9"/>
      <c r="H28" s="9" t="s">
        <v>44</v>
      </c>
      <c r="I28" s="9"/>
      <c r="J28" s="10"/>
      <c r="K28" s="7" t="s">
        <v>35</v>
      </c>
      <c r="L28" s="9"/>
      <c r="M28" s="9"/>
      <c r="N28" s="9" t="s">
        <v>44</v>
      </c>
      <c r="O28" s="9"/>
      <c r="P28" s="10"/>
      <c r="Q28" s="12"/>
      <c r="R28" s="13"/>
      <c r="S28" s="13"/>
      <c r="T28" s="13"/>
      <c r="U28" s="13"/>
      <c r="V28" s="13"/>
      <c r="W28" s="14"/>
    </row>
    <row r="29" spans="1:23" ht="24.75" customHeight="1" x14ac:dyDescent="0.15">
      <c r="A29" s="202"/>
      <c r="B29" s="98"/>
      <c r="C29" s="98"/>
      <c r="D29" s="99"/>
      <c r="E29" s="7" t="s">
        <v>45</v>
      </c>
      <c r="F29" s="9"/>
      <c r="G29" s="9"/>
      <c r="H29" s="9"/>
      <c r="I29" s="9"/>
      <c r="J29" s="23" t="s">
        <v>47</v>
      </c>
      <c r="K29" s="9" t="s">
        <v>46</v>
      </c>
      <c r="L29" s="9"/>
      <c r="M29" s="9"/>
      <c r="N29" s="9"/>
      <c r="O29" s="9"/>
      <c r="P29" s="9"/>
      <c r="Q29" s="171" t="s">
        <v>56</v>
      </c>
      <c r="R29" s="172"/>
      <c r="S29" s="172"/>
      <c r="T29" s="172"/>
      <c r="U29" s="172"/>
      <c r="V29" s="172"/>
      <c r="W29" s="24"/>
    </row>
    <row r="30" spans="1:23" ht="24.75" customHeight="1" thickBot="1" x14ac:dyDescent="0.2">
      <c r="A30" s="202"/>
      <c r="B30" s="98"/>
      <c r="C30" s="98"/>
      <c r="D30" s="99"/>
      <c r="E30" s="65" t="s">
        <v>43</v>
      </c>
      <c r="F30" s="66"/>
      <c r="G30" s="66"/>
      <c r="H30" s="66"/>
      <c r="I30" s="66"/>
      <c r="J30" s="10" t="s">
        <v>48</v>
      </c>
      <c r="K30" s="7" t="s">
        <v>35</v>
      </c>
      <c r="L30" s="9"/>
      <c r="M30" s="66"/>
      <c r="N30" s="66"/>
      <c r="O30" s="66"/>
      <c r="P30" s="9" t="s">
        <v>48</v>
      </c>
      <c r="Q30" s="174"/>
      <c r="R30" s="173"/>
      <c r="S30" s="173"/>
      <c r="T30" s="173"/>
      <c r="U30" s="173"/>
      <c r="V30" s="173"/>
      <c r="W30" s="25" t="s">
        <v>48</v>
      </c>
    </row>
    <row r="31" spans="1:23" ht="24.75" customHeight="1" x14ac:dyDescent="0.15">
      <c r="A31" s="143" t="s">
        <v>50</v>
      </c>
      <c r="B31" s="144"/>
      <c r="C31" s="144"/>
      <c r="D31" s="145"/>
      <c r="E31" s="12" t="s">
        <v>51</v>
      </c>
      <c r="F31" s="13"/>
      <c r="G31" s="13"/>
      <c r="H31" s="13"/>
      <c r="I31" s="13"/>
      <c r="J31" s="13" t="s">
        <v>52</v>
      </c>
      <c r="K31" s="13" t="s">
        <v>54</v>
      </c>
      <c r="L31" s="13" t="s">
        <v>55</v>
      </c>
      <c r="M31" s="13"/>
      <c r="N31" s="13"/>
      <c r="O31" s="13"/>
      <c r="P31" s="13"/>
      <c r="Q31" s="171" t="s">
        <v>56</v>
      </c>
      <c r="R31" s="172"/>
      <c r="S31" s="172"/>
      <c r="T31" s="172"/>
      <c r="U31" s="172"/>
      <c r="V31" s="172"/>
      <c r="W31" s="24"/>
    </row>
    <row r="32" spans="1:23" ht="24.75" customHeight="1" thickBot="1" x14ac:dyDescent="0.2">
      <c r="A32" s="180"/>
      <c r="B32" s="181"/>
      <c r="C32" s="181"/>
      <c r="D32" s="182"/>
      <c r="E32" s="15" t="s">
        <v>53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26"/>
      <c r="R32" s="27"/>
      <c r="S32" s="173"/>
      <c r="T32" s="173"/>
      <c r="U32" s="173"/>
      <c r="V32" s="173"/>
      <c r="W32" s="25" t="s">
        <v>48</v>
      </c>
    </row>
    <row r="33" spans="1:23" ht="24.75" customHeight="1" x14ac:dyDescent="0.15">
      <c r="A33" s="149" t="s">
        <v>57</v>
      </c>
      <c r="B33" s="150"/>
      <c r="C33" s="150"/>
      <c r="D33" s="151"/>
      <c r="E33" s="186" t="s">
        <v>58</v>
      </c>
      <c r="F33" s="159"/>
      <c r="G33" s="189"/>
      <c r="H33" s="190"/>
      <c r="I33" s="190"/>
      <c r="J33" s="13"/>
      <c r="K33" s="13"/>
      <c r="L33" s="13"/>
      <c r="M33" s="13"/>
      <c r="N33" s="193" t="s">
        <v>64</v>
      </c>
      <c r="O33" s="194"/>
      <c r="P33" s="195"/>
      <c r="Q33" s="171" t="s">
        <v>56</v>
      </c>
      <c r="R33" s="172"/>
      <c r="S33" s="172"/>
      <c r="T33" s="172"/>
      <c r="U33" s="172"/>
      <c r="V33" s="172"/>
      <c r="W33" s="24"/>
    </row>
    <row r="34" spans="1:23" ht="24.75" customHeight="1" thickBot="1" x14ac:dyDescent="0.2">
      <c r="A34" s="183"/>
      <c r="B34" s="184"/>
      <c r="C34" s="184"/>
      <c r="D34" s="185"/>
      <c r="E34" s="187"/>
      <c r="F34" s="188"/>
      <c r="G34" s="191"/>
      <c r="H34" s="192"/>
      <c r="I34" s="192"/>
      <c r="J34" s="16" t="s">
        <v>59</v>
      </c>
      <c r="K34" s="16" t="s">
        <v>54</v>
      </c>
      <c r="L34" s="16" t="s">
        <v>60</v>
      </c>
      <c r="M34" s="16"/>
      <c r="N34" s="196"/>
      <c r="O34" s="196"/>
      <c r="P34" s="197"/>
      <c r="Q34" s="26"/>
      <c r="R34" s="27"/>
      <c r="S34" s="173"/>
      <c r="T34" s="173"/>
      <c r="U34" s="173"/>
      <c r="V34" s="173"/>
      <c r="W34" s="25" t="s">
        <v>48</v>
      </c>
    </row>
    <row r="35" spans="1:23" ht="24.75" customHeight="1" x14ac:dyDescent="0.15">
      <c r="A35" s="175" t="s">
        <v>61</v>
      </c>
      <c r="B35" s="175"/>
      <c r="C35" s="175"/>
      <c r="D35" s="175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7"/>
      <c r="Q35" s="171" t="s">
        <v>49</v>
      </c>
      <c r="R35" s="172"/>
      <c r="S35" s="172"/>
      <c r="T35" s="172"/>
      <c r="U35" s="172"/>
      <c r="V35" s="172"/>
      <c r="W35" s="24"/>
    </row>
    <row r="36" spans="1:23" ht="24.75" customHeight="1" thickBot="1" x14ac:dyDescent="0.2">
      <c r="A36" s="55"/>
      <c r="B36" s="55"/>
      <c r="C36" s="55"/>
      <c r="D36" s="55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9"/>
      <c r="Q36" s="26"/>
      <c r="R36" s="27"/>
      <c r="S36" s="173"/>
      <c r="T36" s="173"/>
      <c r="U36" s="173"/>
      <c r="V36" s="173"/>
      <c r="W36" s="25" t="s">
        <v>48</v>
      </c>
    </row>
    <row r="37" spans="1:23" ht="21" customHeight="1" x14ac:dyDescent="0.15">
      <c r="A37" t="s">
        <v>66</v>
      </c>
    </row>
    <row r="38" spans="1:23" ht="21.75" customHeight="1" x14ac:dyDescent="0.15">
      <c r="A38" t="s">
        <v>65</v>
      </c>
    </row>
  </sheetData>
  <mergeCells count="73">
    <mergeCell ref="A35:D36"/>
    <mergeCell ref="E35:P36"/>
    <mergeCell ref="Q35:R35"/>
    <mergeCell ref="S35:V36"/>
    <mergeCell ref="A17:D23"/>
    <mergeCell ref="A31:D32"/>
    <mergeCell ref="Q31:R31"/>
    <mergeCell ref="S31:V32"/>
    <mergeCell ref="A33:D34"/>
    <mergeCell ref="E33:F34"/>
    <mergeCell ref="G33:I34"/>
    <mergeCell ref="N33:P34"/>
    <mergeCell ref="Q33:R33"/>
    <mergeCell ref="S33:V34"/>
    <mergeCell ref="A27:D27"/>
    <mergeCell ref="A28:D30"/>
    <mergeCell ref="E28:F28"/>
    <mergeCell ref="Q29:R29"/>
    <mergeCell ref="S29:V30"/>
    <mergeCell ref="E30:F30"/>
    <mergeCell ref="G30:I30"/>
    <mergeCell ref="M30:O30"/>
    <mergeCell ref="Q30:R30"/>
    <mergeCell ref="F20:J20"/>
    <mergeCell ref="L20:P20"/>
    <mergeCell ref="R20:W20"/>
    <mergeCell ref="A26:D26"/>
    <mergeCell ref="F26:J26"/>
    <mergeCell ref="L26:P26"/>
    <mergeCell ref="R26:W26"/>
    <mergeCell ref="F22:J22"/>
    <mergeCell ref="L22:P22"/>
    <mergeCell ref="R22:W22"/>
    <mergeCell ref="A24:D24"/>
    <mergeCell ref="F24:J24"/>
    <mergeCell ref="L24:P24"/>
    <mergeCell ref="R24:W24"/>
    <mergeCell ref="A25:D25"/>
    <mergeCell ref="A16:D16"/>
    <mergeCell ref="F16:J16"/>
    <mergeCell ref="L16:P16"/>
    <mergeCell ref="R16:W16"/>
    <mergeCell ref="F18:J18"/>
    <mergeCell ref="L18:P18"/>
    <mergeCell ref="R18:W18"/>
    <mergeCell ref="A13:D14"/>
    <mergeCell ref="H14:U14"/>
    <mergeCell ref="A15:D15"/>
    <mergeCell ref="E15:J15"/>
    <mergeCell ref="K15:P15"/>
    <mergeCell ref="Q15:W15"/>
    <mergeCell ref="K9:M9"/>
    <mergeCell ref="N9:W9"/>
    <mergeCell ref="A11:D11"/>
    <mergeCell ref="N11:W11"/>
    <mergeCell ref="A12:D12"/>
    <mergeCell ref="E12:W12"/>
    <mergeCell ref="A10:D10"/>
    <mergeCell ref="E10:J10"/>
    <mergeCell ref="K10:P10"/>
    <mergeCell ref="A9:D9"/>
    <mergeCell ref="F9:J9"/>
    <mergeCell ref="A1:W1"/>
    <mergeCell ref="P3:Q3"/>
    <mergeCell ref="A5:D5"/>
    <mergeCell ref="A6:D8"/>
    <mergeCell ref="E6:J6"/>
    <mergeCell ref="K6:W6"/>
    <mergeCell ref="E7:F7"/>
    <mergeCell ref="G7:J7"/>
    <mergeCell ref="L7:W7"/>
    <mergeCell ref="E8:J8"/>
    <mergeCell ref="K8:W8"/>
  </mergeCells>
  <phoneticPr fontI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Sheet1 (2)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J-kankou</dc:creator>
  <cp:lastModifiedBy>惣道 久敬</cp:lastModifiedBy>
  <cp:lastPrinted>2024-03-02T06:05:20Z</cp:lastPrinted>
  <dcterms:created xsi:type="dcterms:W3CDTF">2014-12-14T04:15:37Z</dcterms:created>
  <dcterms:modified xsi:type="dcterms:W3CDTF">2024-03-02T06:16:43Z</dcterms:modified>
</cp:coreProperties>
</file>